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455"/>
  </bookViews>
  <sheets>
    <sheet name="Sheet1" sheetId="1" r:id="rId1"/>
  </sheets>
  <definedNames>
    <definedName name="_xlnm.Print_Titles" localSheetId="0">Sheet1!$A:G</definedName>
    <definedName name="_xlnm.Print_Area" localSheetId="0">Sheet1!$A$1:$K$45</definedName>
  </definedNames>
  <calcPr calcId="144525"/>
</workbook>
</file>

<file path=xl/sharedStrings.xml><?xml version="1.0" encoding="utf-8"?>
<sst xmlns="http://schemas.openxmlformats.org/spreadsheetml/2006/main" count="144">
  <si>
    <r>
      <t>2024</t>
    </r>
    <r>
      <rPr>
        <b/>
        <sz val="14"/>
        <rFont val="宋体"/>
        <charset val="134"/>
      </rPr>
      <t>年度成都市司法局所属事业单位公开选调工作人员笔试成绩及进入面试原件核对校验人员名单</t>
    </r>
  </si>
  <si>
    <t>注：成绩-1为缺考</t>
  </si>
  <si>
    <t>序号</t>
  </si>
  <si>
    <t>姓名</t>
  </si>
  <si>
    <t>准考证号</t>
  </si>
  <si>
    <t>招聘单位</t>
  </si>
  <si>
    <t>职位名称</t>
  </si>
  <si>
    <t>职业能力倾向测验</t>
  </si>
  <si>
    <t>公共基础知识</t>
  </si>
  <si>
    <t>笔试总成绩</t>
  </si>
  <si>
    <t>笔试折合成绩</t>
  </si>
  <si>
    <t>排名</t>
  </si>
  <si>
    <t>是否进入面试原件核对校验</t>
  </si>
  <si>
    <t>1</t>
  </si>
  <si>
    <t>赵雅鑫</t>
  </si>
  <si>
    <t>24387263518</t>
  </si>
  <si>
    <t>成都仲裁委员会办公室</t>
  </si>
  <si>
    <t>2901001综合管理1</t>
  </si>
  <si>
    <t>是</t>
  </si>
  <si>
    <t>2</t>
  </si>
  <si>
    <t>陈晓露</t>
  </si>
  <si>
    <t>24387254311</t>
  </si>
  <si>
    <t>3</t>
  </si>
  <si>
    <t>刘厚林</t>
  </si>
  <si>
    <t>24387194117</t>
  </si>
  <si>
    <t>4</t>
  </si>
  <si>
    <t>贺婷</t>
  </si>
  <si>
    <t>24387272618</t>
  </si>
  <si>
    <t>5</t>
  </si>
  <si>
    <t>肖婉洋</t>
  </si>
  <si>
    <t>24387041722</t>
  </si>
  <si>
    <t>6</t>
  </si>
  <si>
    <t>娄玲</t>
  </si>
  <si>
    <t>24387070805</t>
  </si>
  <si>
    <t>7</t>
  </si>
  <si>
    <t>李珊</t>
  </si>
  <si>
    <t>24387231501</t>
  </si>
  <si>
    <t>8</t>
  </si>
  <si>
    <t>范锦虹</t>
  </si>
  <si>
    <t>24387293322</t>
  </si>
  <si>
    <t>9</t>
  </si>
  <si>
    <t>马瑞杰</t>
  </si>
  <si>
    <t>24387293601</t>
  </si>
  <si>
    <t>10</t>
  </si>
  <si>
    <t>李青</t>
  </si>
  <si>
    <t>24387311929</t>
  </si>
  <si>
    <t>2901002综合管理2</t>
  </si>
  <si>
    <t>11</t>
  </si>
  <si>
    <t>黄文华</t>
  </si>
  <si>
    <t>24387120914</t>
  </si>
  <si>
    <t>12</t>
  </si>
  <si>
    <t>邹睿枫</t>
  </si>
  <si>
    <t>24387305029</t>
  </si>
  <si>
    <t>13</t>
  </si>
  <si>
    <t>陈璐平</t>
  </si>
  <si>
    <t>24387125219</t>
  </si>
  <si>
    <t>14</t>
  </si>
  <si>
    <t>彭文建</t>
  </si>
  <si>
    <t>24387111707</t>
  </si>
  <si>
    <t>15</t>
  </si>
  <si>
    <t>李巧蓉</t>
  </si>
  <si>
    <t>24387212415</t>
  </si>
  <si>
    <t>否</t>
  </si>
  <si>
    <t>16</t>
  </si>
  <si>
    <t>李筱竺</t>
  </si>
  <si>
    <t>24387230808</t>
  </si>
  <si>
    <t>17</t>
  </si>
  <si>
    <t>徐云燕</t>
  </si>
  <si>
    <t>24387231313</t>
  </si>
  <si>
    <t>18</t>
  </si>
  <si>
    <t>杜亮</t>
  </si>
  <si>
    <t>24387202620</t>
  </si>
  <si>
    <t>19</t>
  </si>
  <si>
    <t>唐莺菱</t>
  </si>
  <si>
    <t>24387313406</t>
  </si>
  <si>
    <t>20</t>
  </si>
  <si>
    <t>张兰芳</t>
  </si>
  <si>
    <t>24387201311</t>
  </si>
  <si>
    <t>21</t>
  </si>
  <si>
    <t>龚镘淳</t>
  </si>
  <si>
    <t>24387314728</t>
  </si>
  <si>
    <t>22</t>
  </si>
  <si>
    <t>于晓梅</t>
  </si>
  <si>
    <t>24387180406</t>
  </si>
  <si>
    <t>23</t>
  </si>
  <si>
    <t>郑霜</t>
  </si>
  <si>
    <t>24387130924</t>
  </si>
  <si>
    <t>24</t>
  </si>
  <si>
    <t>汪雷</t>
  </si>
  <si>
    <t>24387220511</t>
  </si>
  <si>
    <t>25</t>
  </si>
  <si>
    <t>王梦丹</t>
  </si>
  <si>
    <t>24387310123</t>
  </si>
  <si>
    <t>26</t>
  </si>
  <si>
    <t>乔欣悦</t>
  </si>
  <si>
    <t>24387163701</t>
  </si>
  <si>
    <t>27</t>
  </si>
  <si>
    <t>郝思梅</t>
  </si>
  <si>
    <t>24387200430</t>
  </si>
  <si>
    <t>28</t>
  </si>
  <si>
    <t>彭佳毅</t>
  </si>
  <si>
    <t>24387041602</t>
  </si>
  <si>
    <t>29</t>
  </si>
  <si>
    <t>任培华</t>
  </si>
  <si>
    <t>24387100328</t>
  </si>
  <si>
    <t>30</t>
  </si>
  <si>
    <t>骆小慧</t>
  </si>
  <si>
    <t>24387091230</t>
  </si>
  <si>
    <t>31</t>
  </si>
  <si>
    <t>陈姝云</t>
  </si>
  <si>
    <t>24387080704</t>
  </si>
  <si>
    <t>32</t>
  </si>
  <si>
    <t>韩一萌</t>
  </si>
  <si>
    <t>24387072325</t>
  </si>
  <si>
    <t>33</t>
  </si>
  <si>
    <t>庹旭</t>
  </si>
  <si>
    <t>24387081527</t>
  </si>
  <si>
    <t>34</t>
  </si>
  <si>
    <t>刘浩宏</t>
  </si>
  <si>
    <t>24387244208</t>
  </si>
  <si>
    <t>35</t>
  </si>
  <si>
    <t>汪雨竹</t>
  </si>
  <si>
    <t>24387250120</t>
  </si>
  <si>
    <t>36</t>
  </si>
  <si>
    <t>谢作熒</t>
  </si>
  <si>
    <t>24387240903</t>
  </si>
  <si>
    <t>37</t>
  </si>
  <si>
    <t>宋妍</t>
  </si>
  <si>
    <t>24387220917</t>
  </si>
  <si>
    <t>38</t>
  </si>
  <si>
    <t>吕敏</t>
  </si>
  <si>
    <t>24387272305</t>
  </si>
  <si>
    <t>39</t>
  </si>
  <si>
    <t>廖堇言</t>
  </si>
  <si>
    <t>24387302029</t>
  </si>
  <si>
    <t>40</t>
  </si>
  <si>
    <t>杨敏</t>
  </si>
  <si>
    <t>24387291402</t>
  </si>
  <si>
    <t>41</t>
  </si>
  <si>
    <t>葛迪雅</t>
  </si>
  <si>
    <t>24387263425</t>
  </si>
  <si>
    <t>42</t>
  </si>
  <si>
    <t>曾亚丽</t>
  </si>
  <si>
    <t>24387312427</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</si>
</sst>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indexed="8"/>
      <name val="宋体"/>
      <charset val="134"/>
    </font>
    <font>
      <b/>
      <sz val="14"/>
      <name val="Calibri"/>
      <charset val="134"/>
    </font>
    <font>
      <b/>
      <sz val="12"/>
      <name val="Calibri"/>
      <charset val="134"/>
    </font>
    <font>
      <b/>
      <sz val="12"/>
      <name val="宋体"/>
      <charset val="134"/>
    </font>
    <font>
      <b/>
      <sz val="11"/>
      <color indexed="8"/>
      <name val="宋体"/>
      <charset val="134"/>
    </font>
    <font>
      <b/>
      <sz val="18"/>
      <color indexed="62"/>
      <name val="宋体"/>
      <charset val="134"/>
    </font>
    <font>
      <u/>
      <sz val="11"/>
      <color indexed="20"/>
      <name val="宋体"/>
      <charset val="0"/>
    </font>
    <font>
      <b/>
      <sz val="13"/>
      <color indexed="62"/>
      <name val="宋体"/>
      <charset val="134"/>
    </font>
    <font>
      <b/>
      <sz val="15"/>
      <color indexed="62"/>
      <name val="宋体"/>
      <charset val="134"/>
    </font>
    <font>
      <sz val="11"/>
      <color indexed="10"/>
      <name val="宋体"/>
      <charset val="0"/>
    </font>
    <font>
      <b/>
      <sz val="11"/>
      <color indexed="62"/>
      <name val="宋体"/>
      <charset val="134"/>
    </font>
    <font>
      <sz val="11"/>
      <color indexed="62"/>
      <name val="宋体"/>
      <charset val="0"/>
    </font>
    <font>
      <b/>
      <sz val="11"/>
      <color indexed="8"/>
      <name val="宋体"/>
      <charset val="0"/>
    </font>
    <font>
      <b/>
      <sz val="11"/>
      <color indexed="63"/>
      <name val="宋体"/>
      <charset val="0"/>
    </font>
    <font>
      <sz val="11"/>
      <color indexed="8"/>
      <name val="宋体"/>
      <charset val="0"/>
    </font>
    <font>
      <sz val="11"/>
      <color indexed="9"/>
      <name val="宋体"/>
      <charset val="0"/>
    </font>
    <font>
      <sz val="11"/>
      <color indexed="60"/>
      <name val="宋体"/>
      <charset val="0"/>
    </font>
    <font>
      <u/>
      <sz val="11"/>
      <color indexed="12"/>
      <name val="宋体"/>
      <charset val="0"/>
    </font>
    <font>
      <sz val="11"/>
      <color indexed="52"/>
      <name val="宋体"/>
      <charset val="0"/>
    </font>
    <font>
      <i/>
      <sz val="11"/>
      <color indexed="23"/>
      <name val="宋体"/>
      <charset val="0"/>
    </font>
    <font>
      <sz val="11"/>
      <color indexed="17"/>
      <name val="宋体"/>
      <charset val="0"/>
    </font>
    <font>
      <b/>
      <sz val="11"/>
      <color indexed="9"/>
      <name val="宋体"/>
      <charset val="0"/>
    </font>
    <font>
      <b/>
      <sz val="11"/>
      <color indexed="52"/>
      <name val="宋体"/>
      <charset val="0"/>
    </font>
    <font>
      <b/>
      <sz val="14"/>
      <name val="宋体"/>
      <charset val="134"/>
    </font>
  </fonts>
  <fills count="1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49"/>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25"/>
        <bgColor indexed="64"/>
      </patternFill>
    </fill>
    <fill>
      <patternFill patternType="solid">
        <fgColor indexed="46"/>
        <bgColor indexed="64"/>
      </patternFill>
    </fill>
    <fill>
      <patternFill patternType="solid">
        <fgColor indexed="55"/>
        <bgColor indexed="64"/>
      </patternFill>
    </fill>
    <fill>
      <patternFill patternType="solid">
        <fgColor indexed="43"/>
        <bgColor indexed="64"/>
      </patternFill>
    </fill>
    <fill>
      <patternFill patternType="solid">
        <fgColor indexed="10"/>
        <bgColor indexed="64"/>
      </patternFill>
    </fill>
    <fill>
      <patternFill patternType="solid">
        <fgColor indexed="53"/>
        <bgColor indexed="64"/>
      </patternFill>
    </fill>
    <fill>
      <patternFill patternType="solid">
        <fgColor indexed="27"/>
        <bgColor indexed="64"/>
      </patternFill>
    </fill>
    <fill>
      <patternFill patternType="solid">
        <fgColor indexed="31"/>
        <bgColor indexed="64"/>
      </patternFill>
    </fill>
    <fill>
      <patternFill patternType="solid">
        <fgColor indexed="57"/>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1"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7" borderId="11" applyNumberFormat="0" applyFont="0" applyAlignment="0" applyProtection="0">
      <alignment vertical="center"/>
    </xf>
    <xf numFmtId="0" fontId="15" fillId="6"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5" applyNumberFormat="0" applyFill="0" applyAlignment="0" applyProtection="0">
      <alignment vertical="center"/>
    </xf>
    <xf numFmtId="0" fontId="7" fillId="0" borderId="5" applyNumberFormat="0" applyFill="0" applyAlignment="0" applyProtection="0">
      <alignment vertical="center"/>
    </xf>
    <xf numFmtId="0" fontId="15" fillId="8" borderId="0" applyNumberFormat="0" applyBorder="0" applyAlignment="0" applyProtection="0">
      <alignment vertical="center"/>
    </xf>
    <xf numFmtId="0" fontId="10" fillId="0" borderId="9" applyNumberFormat="0" applyFill="0" applyAlignment="0" applyProtection="0">
      <alignment vertical="center"/>
    </xf>
    <xf numFmtId="0" fontId="15" fillId="10" borderId="0" applyNumberFormat="0" applyBorder="0" applyAlignment="0" applyProtection="0">
      <alignment vertical="center"/>
    </xf>
    <xf numFmtId="0" fontId="13" fillId="3" borderId="8" applyNumberFormat="0" applyAlignment="0" applyProtection="0">
      <alignment vertical="center"/>
    </xf>
    <xf numFmtId="0" fontId="22" fillId="3" borderId="6" applyNumberFormat="0" applyAlignment="0" applyProtection="0">
      <alignment vertical="center"/>
    </xf>
    <xf numFmtId="0" fontId="21" fillId="11" borderId="12" applyNumberFormat="0" applyAlignment="0" applyProtection="0">
      <alignment vertical="center"/>
    </xf>
    <xf numFmtId="0" fontId="14" fillId="2" borderId="0" applyNumberFormat="0" applyBorder="0" applyAlignment="0" applyProtection="0">
      <alignment vertical="center"/>
    </xf>
    <xf numFmtId="0" fontId="15" fillId="13" borderId="0" applyNumberFormat="0" applyBorder="0" applyAlignment="0" applyProtection="0">
      <alignment vertical="center"/>
    </xf>
    <xf numFmtId="0" fontId="18" fillId="0" borderId="10" applyNumberFormat="0" applyFill="0" applyAlignment="0" applyProtection="0">
      <alignment vertical="center"/>
    </xf>
    <xf numFmtId="0" fontId="12" fillId="0" borderId="7" applyNumberFormat="0" applyFill="0" applyAlignment="0" applyProtection="0">
      <alignment vertical="center"/>
    </xf>
    <xf numFmtId="0" fontId="20" fillId="4" borderId="0" applyNumberFormat="0" applyBorder="0" applyAlignment="0" applyProtection="0">
      <alignment vertical="center"/>
    </xf>
    <xf numFmtId="0" fontId="16" fillId="12" borderId="0" applyNumberFormat="0" applyBorder="0" applyAlignment="0" applyProtection="0">
      <alignment vertical="center"/>
    </xf>
    <xf numFmtId="0" fontId="14" fillId="15" borderId="0" applyNumberFormat="0" applyBorder="0" applyAlignment="0" applyProtection="0">
      <alignment vertical="center"/>
    </xf>
    <xf numFmtId="0" fontId="15" fillId="5" borderId="0" applyNumberFormat="0" applyBorder="0" applyAlignment="0" applyProtection="0">
      <alignment vertical="center"/>
    </xf>
    <xf numFmtId="0" fontId="14" fillId="16"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17" borderId="0" applyNumberFormat="0" applyBorder="0" applyAlignment="0" applyProtection="0">
      <alignment vertical="center"/>
    </xf>
    <xf numFmtId="0" fontId="15"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5" fillId="5" borderId="0" applyNumberFormat="0" applyBorder="0" applyAlignment="0" applyProtection="0">
      <alignment vertical="center"/>
    </xf>
    <xf numFmtId="0" fontId="14" fillId="8"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4" fillId="2" borderId="0" applyNumberFormat="0" applyBorder="0" applyAlignment="0" applyProtection="0">
      <alignment vertical="center"/>
    </xf>
    <xf numFmtId="0" fontId="15" fillId="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4"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0" fillId="0" borderId="2" xfId="0" applyBorder="1">
      <alignment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5"/>
  <sheetViews>
    <sheetView tabSelected="1" workbookViewId="0">
      <pane ySplit="3" topLeftCell="A30" activePane="bottomLeft" state="frozen"/>
      <selection/>
      <selection pane="bottomLeft" activeCell="A1" sqref="A1:K45"/>
    </sheetView>
  </sheetViews>
  <sheetFormatPr defaultColWidth="9" defaultRowHeight="13.5"/>
  <cols>
    <col min="1" max="1" width="3.5" customWidth="1"/>
    <col min="2" max="2" width="7.125" customWidth="1"/>
    <col min="3" max="3" width="12.75" customWidth="1"/>
    <col min="4" max="4" width="21.375" customWidth="1"/>
    <col min="5" max="5" width="17.75" customWidth="1"/>
    <col min="6" max="6" width="11" customWidth="1"/>
    <col min="7" max="7" width="9.25" customWidth="1"/>
    <col min="8" max="8" width="10.5" customWidth="1"/>
    <col min="9" max="9" width="9.5" customWidth="1"/>
    <col min="10" max="10" width="6.875" customWidth="1"/>
    <col min="11" max="11" width="10" customWidth="1"/>
  </cols>
  <sheetData>
    <row r="1" ht="33" customHeight="1" spans="1:11">
      <c r="A1" s="1" t="s">
        <v>0</v>
      </c>
      <c r="B1" s="1"/>
      <c r="C1" s="1"/>
      <c r="D1" s="1"/>
      <c r="E1" s="1"/>
      <c r="F1" s="1"/>
      <c r="G1" s="1"/>
      <c r="H1" s="1"/>
      <c r="I1" s="1"/>
      <c r="J1" s="1"/>
      <c r="K1" s="1"/>
    </row>
    <row r="2" ht="23" customHeight="1" spans="1:1">
      <c r="A2" t="s">
        <v>1</v>
      </c>
    </row>
    <row r="3" ht="42.75" spans="1:11">
      <c r="A3" s="2" t="s">
        <v>2</v>
      </c>
      <c r="B3" s="2" t="s">
        <v>3</v>
      </c>
      <c r="C3" s="2" t="s">
        <v>4</v>
      </c>
      <c r="D3" s="2" t="s">
        <v>5</v>
      </c>
      <c r="E3" s="2" t="s">
        <v>6</v>
      </c>
      <c r="F3" s="2" t="s">
        <v>7</v>
      </c>
      <c r="G3" s="2" t="s">
        <v>8</v>
      </c>
      <c r="H3" s="3" t="s">
        <v>9</v>
      </c>
      <c r="I3" s="3" t="s">
        <v>10</v>
      </c>
      <c r="J3" s="6" t="s">
        <v>11</v>
      </c>
      <c r="K3" s="7" t="s">
        <v>12</v>
      </c>
    </row>
    <row r="4" ht="23" customHeight="1" spans="1:11">
      <c r="A4" s="4" t="s">
        <v>13</v>
      </c>
      <c r="B4" s="4" t="s">
        <v>14</v>
      </c>
      <c r="C4" s="4" t="s">
        <v>15</v>
      </c>
      <c r="D4" s="4" t="s">
        <v>16</v>
      </c>
      <c r="E4" s="4" t="s">
        <v>17</v>
      </c>
      <c r="F4" s="4">
        <v>53.5</v>
      </c>
      <c r="G4" s="4">
        <v>63.9</v>
      </c>
      <c r="H4" s="5">
        <f>F4+G4</f>
        <v>117.4</v>
      </c>
      <c r="I4" s="8">
        <f t="shared" ref="I4:I8" si="0">F4*50%+G4*50%</f>
        <v>58.7</v>
      </c>
      <c r="J4" s="9">
        <v>1</v>
      </c>
      <c r="K4" s="8" t="s">
        <v>18</v>
      </c>
    </row>
    <row r="5" ht="23" customHeight="1" spans="1:11">
      <c r="A5" s="4" t="s">
        <v>19</v>
      </c>
      <c r="B5" s="4" t="s">
        <v>20</v>
      </c>
      <c r="C5" s="4" t="s">
        <v>21</v>
      </c>
      <c r="D5" s="4" t="s">
        <v>16</v>
      </c>
      <c r="E5" s="4" t="s">
        <v>17</v>
      </c>
      <c r="F5" s="4">
        <v>55.6</v>
      </c>
      <c r="G5" s="4">
        <v>61.6</v>
      </c>
      <c r="H5" s="5">
        <f t="shared" ref="H5:H21" si="1">F5+G5</f>
        <v>117.2</v>
      </c>
      <c r="I5" s="8">
        <f t="shared" si="0"/>
        <v>58.6</v>
      </c>
      <c r="J5" s="9">
        <v>2</v>
      </c>
      <c r="K5" s="8" t="s">
        <v>18</v>
      </c>
    </row>
    <row r="6" ht="23" customHeight="1" spans="1:11">
      <c r="A6" s="4" t="s">
        <v>22</v>
      </c>
      <c r="B6" s="4" t="s">
        <v>23</v>
      </c>
      <c r="C6" s="4" t="s">
        <v>24</v>
      </c>
      <c r="D6" s="4" t="s">
        <v>16</v>
      </c>
      <c r="E6" s="4" t="s">
        <v>17</v>
      </c>
      <c r="F6" s="4">
        <v>43.2</v>
      </c>
      <c r="G6" s="4">
        <v>65.7</v>
      </c>
      <c r="H6" s="5">
        <f t="shared" si="1"/>
        <v>108.9</v>
      </c>
      <c r="I6" s="8">
        <f t="shared" si="0"/>
        <v>54.45</v>
      </c>
      <c r="J6" s="9">
        <v>3</v>
      </c>
      <c r="K6" s="8" t="s">
        <v>18</v>
      </c>
    </row>
    <row r="7" ht="23" customHeight="1" spans="1:11">
      <c r="A7" s="4" t="s">
        <v>25</v>
      </c>
      <c r="B7" s="4" t="s">
        <v>26</v>
      </c>
      <c r="C7" s="4" t="s">
        <v>27</v>
      </c>
      <c r="D7" s="4" t="s">
        <v>16</v>
      </c>
      <c r="E7" s="4" t="s">
        <v>17</v>
      </c>
      <c r="F7" s="4">
        <v>43.1</v>
      </c>
      <c r="G7" s="4">
        <v>57.2</v>
      </c>
      <c r="H7" s="5">
        <f t="shared" si="1"/>
        <v>100.3</v>
      </c>
      <c r="I7" s="8">
        <f t="shared" si="0"/>
        <v>50.15</v>
      </c>
      <c r="J7" s="9">
        <v>4</v>
      </c>
      <c r="K7" s="8" t="s">
        <v>18</v>
      </c>
    </row>
    <row r="8" ht="23" customHeight="1" spans="1:11">
      <c r="A8" s="4" t="s">
        <v>28</v>
      </c>
      <c r="B8" s="4" t="s">
        <v>29</v>
      </c>
      <c r="C8" s="4" t="s">
        <v>30</v>
      </c>
      <c r="D8" s="4" t="s">
        <v>16</v>
      </c>
      <c r="E8" s="4" t="s">
        <v>17</v>
      </c>
      <c r="F8" s="4">
        <v>24.8</v>
      </c>
      <c r="G8" s="4">
        <v>57.8</v>
      </c>
      <c r="H8" s="5">
        <f t="shared" si="1"/>
        <v>82.6</v>
      </c>
      <c r="I8" s="8">
        <f t="shared" si="0"/>
        <v>41.3</v>
      </c>
      <c r="J8" s="9">
        <v>5</v>
      </c>
      <c r="K8" s="8" t="s">
        <v>18</v>
      </c>
    </row>
    <row r="9" ht="23" customHeight="1" spans="1:11">
      <c r="A9" s="4" t="s">
        <v>31</v>
      </c>
      <c r="B9" s="4" t="s">
        <v>32</v>
      </c>
      <c r="C9" s="4" t="s">
        <v>33</v>
      </c>
      <c r="D9" s="4" t="s">
        <v>16</v>
      </c>
      <c r="E9" s="4" t="s">
        <v>17</v>
      </c>
      <c r="F9" s="4">
        <v>-1</v>
      </c>
      <c r="G9" s="4">
        <v>-1</v>
      </c>
      <c r="H9" s="4">
        <v>-1</v>
      </c>
      <c r="I9" s="4">
        <v>-1</v>
      </c>
      <c r="J9" s="10"/>
      <c r="K9" s="11"/>
    </row>
    <row r="10" ht="23" customHeight="1" spans="1:11">
      <c r="A10" s="4" t="s">
        <v>34</v>
      </c>
      <c r="B10" s="4" t="s">
        <v>35</v>
      </c>
      <c r="C10" s="4" t="s">
        <v>36</v>
      </c>
      <c r="D10" s="4" t="s">
        <v>16</v>
      </c>
      <c r="E10" s="4" t="s">
        <v>17</v>
      </c>
      <c r="F10" s="4">
        <v>-1</v>
      </c>
      <c r="G10" s="4">
        <v>-1</v>
      </c>
      <c r="H10" s="4">
        <v>-1</v>
      </c>
      <c r="I10" s="4">
        <v>-1</v>
      </c>
      <c r="J10" s="10"/>
      <c r="K10" s="11"/>
    </row>
    <row r="11" ht="23" customHeight="1" spans="1:11">
      <c r="A11" s="4" t="s">
        <v>37</v>
      </c>
      <c r="B11" s="4" t="s">
        <v>38</v>
      </c>
      <c r="C11" s="4" t="s">
        <v>39</v>
      </c>
      <c r="D11" s="4" t="s">
        <v>16</v>
      </c>
      <c r="E11" s="4" t="s">
        <v>17</v>
      </c>
      <c r="F11" s="4">
        <v>-1</v>
      </c>
      <c r="G11" s="4">
        <v>-1</v>
      </c>
      <c r="H11" s="4">
        <v>-1</v>
      </c>
      <c r="I11" s="4">
        <v>-1</v>
      </c>
      <c r="J11" s="10"/>
      <c r="K11" s="11"/>
    </row>
    <row r="12" ht="23" customHeight="1" spans="1:11">
      <c r="A12" s="4" t="s">
        <v>40</v>
      </c>
      <c r="B12" s="4" t="s">
        <v>41</v>
      </c>
      <c r="C12" s="4" t="s">
        <v>42</v>
      </c>
      <c r="D12" s="4" t="s">
        <v>16</v>
      </c>
      <c r="E12" s="4" t="s">
        <v>17</v>
      </c>
      <c r="F12" s="4">
        <v>-1</v>
      </c>
      <c r="G12" s="4">
        <v>-1</v>
      </c>
      <c r="H12" s="4">
        <v>-1</v>
      </c>
      <c r="I12" s="4">
        <v>-1</v>
      </c>
      <c r="J12" s="10"/>
      <c r="K12" s="11"/>
    </row>
    <row r="13" ht="23" customHeight="1" spans="1:11">
      <c r="A13" s="4" t="s">
        <v>43</v>
      </c>
      <c r="B13" s="4" t="s">
        <v>44</v>
      </c>
      <c r="C13" s="4" t="s">
        <v>45</v>
      </c>
      <c r="D13" s="4" t="s">
        <v>16</v>
      </c>
      <c r="E13" s="4" t="s">
        <v>46</v>
      </c>
      <c r="F13" s="4">
        <v>49.6</v>
      </c>
      <c r="G13" s="4">
        <v>72.3</v>
      </c>
      <c r="H13" s="5">
        <f t="shared" ref="H13:H31" si="2">F13+G13</f>
        <v>121.9</v>
      </c>
      <c r="I13" s="8">
        <f t="shared" ref="I9:I32" si="3">F13*50%+G13*50%</f>
        <v>60.95</v>
      </c>
      <c r="J13" s="9">
        <v>1</v>
      </c>
      <c r="K13" s="8" t="s">
        <v>18</v>
      </c>
    </row>
    <row r="14" ht="23" customHeight="1" spans="1:11">
      <c r="A14" s="4" t="s">
        <v>47</v>
      </c>
      <c r="B14" s="4" t="s">
        <v>48</v>
      </c>
      <c r="C14" s="4" t="s">
        <v>49</v>
      </c>
      <c r="D14" s="4" t="s">
        <v>16</v>
      </c>
      <c r="E14" s="4" t="s">
        <v>46</v>
      </c>
      <c r="F14" s="4">
        <v>49.9</v>
      </c>
      <c r="G14" s="4">
        <v>70.6</v>
      </c>
      <c r="H14" s="5">
        <f t="shared" si="2"/>
        <v>120.5</v>
      </c>
      <c r="I14" s="8">
        <f t="shared" si="3"/>
        <v>60.25</v>
      </c>
      <c r="J14" s="9">
        <v>2</v>
      </c>
      <c r="K14" s="8" t="s">
        <v>18</v>
      </c>
    </row>
    <row r="15" ht="23" customHeight="1" spans="1:11">
      <c r="A15" s="4" t="s">
        <v>50</v>
      </c>
      <c r="B15" s="4" t="s">
        <v>51</v>
      </c>
      <c r="C15" s="4" t="s">
        <v>52</v>
      </c>
      <c r="D15" s="4" t="s">
        <v>16</v>
      </c>
      <c r="E15" s="4" t="s">
        <v>46</v>
      </c>
      <c r="F15" s="4">
        <v>53.1</v>
      </c>
      <c r="G15" s="4">
        <v>64.2</v>
      </c>
      <c r="H15" s="5">
        <f t="shared" si="2"/>
        <v>117.3</v>
      </c>
      <c r="I15" s="8">
        <f t="shared" si="3"/>
        <v>58.65</v>
      </c>
      <c r="J15" s="9">
        <v>3</v>
      </c>
      <c r="K15" s="8" t="s">
        <v>18</v>
      </c>
    </row>
    <row r="16" ht="23" customHeight="1" spans="1:11">
      <c r="A16" s="4" t="s">
        <v>53</v>
      </c>
      <c r="B16" s="4" t="s">
        <v>54</v>
      </c>
      <c r="C16" s="4" t="s">
        <v>55</v>
      </c>
      <c r="D16" s="4" t="s">
        <v>16</v>
      </c>
      <c r="E16" s="4" t="s">
        <v>46</v>
      </c>
      <c r="F16" s="4">
        <v>49.6</v>
      </c>
      <c r="G16" s="4">
        <v>67.3</v>
      </c>
      <c r="H16" s="5">
        <f t="shared" si="2"/>
        <v>116.9</v>
      </c>
      <c r="I16" s="8">
        <f t="shared" si="3"/>
        <v>58.45</v>
      </c>
      <c r="J16" s="9">
        <v>4</v>
      </c>
      <c r="K16" s="8" t="s">
        <v>18</v>
      </c>
    </row>
    <row r="17" ht="23" customHeight="1" spans="1:11">
      <c r="A17" s="4" t="s">
        <v>56</v>
      </c>
      <c r="B17" s="4" t="s">
        <v>57</v>
      </c>
      <c r="C17" s="4" t="s">
        <v>58</v>
      </c>
      <c r="D17" s="4" t="s">
        <v>16</v>
      </c>
      <c r="E17" s="4" t="s">
        <v>46</v>
      </c>
      <c r="F17" s="4">
        <v>47</v>
      </c>
      <c r="G17" s="4">
        <v>67.6</v>
      </c>
      <c r="H17" s="5">
        <f t="shared" si="2"/>
        <v>114.6</v>
      </c>
      <c r="I17" s="8">
        <f t="shared" si="3"/>
        <v>57.3</v>
      </c>
      <c r="J17" s="9">
        <v>5</v>
      </c>
      <c r="K17" s="8" t="s">
        <v>18</v>
      </c>
    </row>
    <row r="18" ht="23" customHeight="1" spans="1:11">
      <c r="A18" s="4" t="s">
        <v>59</v>
      </c>
      <c r="B18" s="4" t="s">
        <v>60</v>
      </c>
      <c r="C18" s="4" t="s">
        <v>61</v>
      </c>
      <c r="D18" s="4" t="s">
        <v>16</v>
      </c>
      <c r="E18" s="4" t="s">
        <v>46</v>
      </c>
      <c r="F18" s="4">
        <v>43.6</v>
      </c>
      <c r="G18" s="4">
        <v>70.2</v>
      </c>
      <c r="H18" s="5">
        <f t="shared" si="2"/>
        <v>113.8</v>
      </c>
      <c r="I18" s="8">
        <f t="shared" si="3"/>
        <v>56.9</v>
      </c>
      <c r="J18" s="9">
        <v>6</v>
      </c>
      <c r="K18" s="12" t="s">
        <v>62</v>
      </c>
    </row>
    <row r="19" ht="23" customHeight="1" spans="1:11">
      <c r="A19" s="4" t="s">
        <v>63</v>
      </c>
      <c r="B19" s="4" t="s">
        <v>64</v>
      </c>
      <c r="C19" s="4" t="s">
        <v>65</v>
      </c>
      <c r="D19" s="4" t="s">
        <v>16</v>
      </c>
      <c r="E19" s="4" t="s">
        <v>46</v>
      </c>
      <c r="F19" s="4">
        <v>49.3</v>
      </c>
      <c r="G19" s="4">
        <v>63.9</v>
      </c>
      <c r="H19" s="5">
        <f t="shared" si="2"/>
        <v>113.2</v>
      </c>
      <c r="I19" s="8">
        <f t="shared" si="3"/>
        <v>56.6</v>
      </c>
      <c r="J19" s="9">
        <v>7</v>
      </c>
      <c r="K19" s="12" t="s">
        <v>62</v>
      </c>
    </row>
    <row r="20" ht="23" customHeight="1" spans="1:11">
      <c r="A20" s="4" t="s">
        <v>66</v>
      </c>
      <c r="B20" s="4" t="s">
        <v>67</v>
      </c>
      <c r="C20" s="4" t="s">
        <v>68</v>
      </c>
      <c r="D20" s="4" t="s">
        <v>16</v>
      </c>
      <c r="E20" s="4" t="s">
        <v>46</v>
      </c>
      <c r="F20" s="4">
        <v>46.7</v>
      </c>
      <c r="G20" s="4">
        <v>65.9</v>
      </c>
      <c r="H20" s="5">
        <f t="shared" si="2"/>
        <v>112.6</v>
      </c>
      <c r="I20" s="8">
        <f t="shared" si="3"/>
        <v>56.3</v>
      </c>
      <c r="J20" s="9">
        <v>8</v>
      </c>
      <c r="K20" s="12" t="s">
        <v>62</v>
      </c>
    </row>
    <row r="21" ht="23" customHeight="1" spans="1:11">
      <c r="A21" s="4" t="s">
        <v>69</v>
      </c>
      <c r="B21" s="4" t="s">
        <v>70</v>
      </c>
      <c r="C21" s="4" t="s">
        <v>71</v>
      </c>
      <c r="D21" s="4" t="s">
        <v>16</v>
      </c>
      <c r="E21" s="4" t="s">
        <v>46</v>
      </c>
      <c r="F21" s="4">
        <v>44</v>
      </c>
      <c r="G21" s="4">
        <v>68.5</v>
      </c>
      <c r="H21" s="5">
        <f t="shared" si="2"/>
        <v>112.5</v>
      </c>
      <c r="I21" s="8">
        <f t="shared" si="3"/>
        <v>56.25</v>
      </c>
      <c r="J21" s="9">
        <v>9</v>
      </c>
      <c r="K21" s="12" t="s">
        <v>62</v>
      </c>
    </row>
    <row r="22" ht="23" customHeight="1" spans="1:11">
      <c r="A22" s="4" t="s">
        <v>72</v>
      </c>
      <c r="B22" s="4" t="s">
        <v>73</v>
      </c>
      <c r="C22" s="4" t="s">
        <v>74</v>
      </c>
      <c r="D22" s="4" t="s">
        <v>16</v>
      </c>
      <c r="E22" s="4" t="s">
        <v>46</v>
      </c>
      <c r="F22" s="4">
        <v>51.1</v>
      </c>
      <c r="G22" s="4">
        <v>61</v>
      </c>
      <c r="H22" s="5">
        <f t="shared" si="2"/>
        <v>112.1</v>
      </c>
      <c r="I22" s="8">
        <f t="shared" si="3"/>
        <v>56.05</v>
      </c>
      <c r="J22" s="9">
        <v>10</v>
      </c>
      <c r="K22" s="12" t="s">
        <v>62</v>
      </c>
    </row>
    <row r="23" ht="23" customHeight="1" spans="1:11">
      <c r="A23" s="4" t="s">
        <v>75</v>
      </c>
      <c r="B23" s="4" t="s">
        <v>76</v>
      </c>
      <c r="C23" s="4" t="s">
        <v>77</v>
      </c>
      <c r="D23" s="4" t="s">
        <v>16</v>
      </c>
      <c r="E23" s="4" t="s">
        <v>46</v>
      </c>
      <c r="F23" s="4">
        <v>43.9</v>
      </c>
      <c r="G23" s="4">
        <v>63.5</v>
      </c>
      <c r="H23" s="5">
        <f t="shared" si="2"/>
        <v>107.4</v>
      </c>
      <c r="I23" s="8">
        <f t="shared" si="3"/>
        <v>53.7</v>
      </c>
      <c r="J23" s="9">
        <v>11</v>
      </c>
      <c r="K23" s="12" t="s">
        <v>62</v>
      </c>
    </row>
    <row r="24" ht="23" customHeight="1" spans="1:11">
      <c r="A24" s="4" t="s">
        <v>78</v>
      </c>
      <c r="B24" s="4" t="s">
        <v>79</v>
      </c>
      <c r="C24" s="4" t="s">
        <v>80</v>
      </c>
      <c r="D24" s="4" t="s">
        <v>16</v>
      </c>
      <c r="E24" s="4" t="s">
        <v>46</v>
      </c>
      <c r="F24" s="4">
        <v>42.6</v>
      </c>
      <c r="G24" s="4">
        <v>63.6</v>
      </c>
      <c r="H24" s="5">
        <f t="shared" si="2"/>
        <v>106.2</v>
      </c>
      <c r="I24" s="8">
        <f t="shared" si="3"/>
        <v>53.1</v>
      </c>
      <c r="J24" s="9">
        <v>12</v>
      </c>
      <c r="K24" s="12" t="s">
        <v>62</v>
      </c>
    </row>
    <row r="25" ht="23" customHeight="1" spans="1:11">
      <c r="A25" s="4" t="s">
        <v>81</v>
      </c>
      <c r="B25" s="4" t="s">
        <v>82</v>
      </c>
      <c r="C25" s="4" t="s">
        <v>83</v>
      </c>
      <c r="D25" s="4" t="s">
        <v>16</v>
      </c>
      <c r="E25" s="4" t="s">
        <v>46</v>
      </c>
      <c r="F25" s="4">
        <v>44</v>
      </c>
      <c r="G25" s="4">
        <v>61.9</v>
      </c>
      <c r="H25" s="5">
        <f t="shared" si="2"/>
        <v>105.9</v>
      </c>
      <c r="I25" s="8">
        <f t="shared" si="3"/>
        <v>52.95</v>
      </c>
      <c r="J25" s="9">
        <v>13</v>
      </c>
      <c r="K25" s="12" t="s">
        <v>62</v>
      </c>
    </row>
    <row r="26" ht="23" customHeight="1" spans="1:11">
      <c r="A26" s="4" t="s">
        <v>84</v>
      </c>
      <c r="B26" s="4" t="s">
        <v>85</v>
      </c>
      <c r="C26" s="4" t="s">
        <v>86</v>
      </c>
      <c r="D26" s="4" t="s">
        <v>16</v>
      </c>
      <c r="E26" s="4" t="s">
        <v>46</v>
      </c>
      <c r="F26" s="4">
        <v>40</v>
      </c>
      <c r="G26" s="4">
        <v>65</v>
      </c>
      <c r="H26" s="5">
        <f t="shared" si="2"/>
        <v>105</v>
      </c>
      <c r="I26" s="8">
        <f t="shared" si="3"/>
        <v>52.5</v>
      </c>
      <c r="J26" s="9">
        <v>14</v>
      </c>
      <c r="K26" s="12" t="s">
        <v>62</v>
      </c>
    </row>
    <row r="27" ht="23" customHeight="1" spans="1:11">
      <c r="A27" s="4" t="s">
        <v>87</v>
      </c>
      <c r="B27" s="4" t="s">
        <v>88</v>
      </c>
      <c r="C27" s="4" t="s">
        <v>89</v>
      </c>
      <c r="D27" s="4" t="s">
        <v>16</v>
      </c>
      <c r="E27" s="4" t="s">
        <v>46</v>
      </c>
      <c r="F27" s="4">
        <v>38.1</v>
      </c>
      <c r="G27" s="4">
        <v>64</v>
      </c>
      <c r="H27" s="5">
        <f t="shared" si="2"/>
        <v>102.1</v>
      </c>
      <c r="I27" s="8">
        <f t="shared" si="3"/>
        <v>51.05</v>
      </c>
      <c r="J27" s="9">
        <v>15</v>
      </c>
      <c r="K27" s="12" t="s">
        <v>62</v>
      </c>
    </row>
    <row r="28" ht="23" customHeight="1" spans="1:11">
      <c r="A28" s="4" t="s">
        <v>90</v>
      </c>
      <c r="B28" s="4" t="s">
        <v>91</v>
      </c>
      <c r="C28" s="4" t="s">
        <v>92</v>
      </c>
      <c r="D28" s="4" t="s">
        <v>16</v>
      </c>
      <c r="E28" s="4" t="s">
        <v>46</v>
      </c>
      <c r="F28" s="4">
        <v>36.8</v>
      </c>
      <c r="G28" s="4">
        <v>65.3</v>
      </c>
      <c r="H28" s="5">
        <f t="shared" si="2"/>
        <v>102.1</v>
      </c>
      <c r="I28" s="8">
        <f t="shared" si="3"/>
        <v>51.05</v>
      </c>
      <c r="J28" s="9">
        <v>16</v>
      </c>
      <c r="K28" s="12" t="s">
        <v>62</v>
      </c>
    </row>
    <row r="29" ht="23" customHeight="1" spans="1:11">
      <c r="A29" s="4" t="s">
        <v>93</v>
      </c>
      <c r="B29" s="4" t="s">
        <v>94</v>
      </c>
      <c r="C29" s="4" t="s">
        <v>95</v>
      </c>
      <c r="D29" s="4" t="s">
        <v>16</v>
      </c>
      <c r="E29" s="4" t="s">
        <v>46</v>
      </c>
      <c r="F29" s="4">
        <v>36.9</v>
      </c>
      <c r="G29" s="4">
        <v>62</v>
      </c>
      <c r="H29" s="5">
        <f t="shared" si="2"/>
        <v>98.9</v>
      </c>
      <c r="I29" s="8">
        <f t="shared" si="3"/>
        <v>49.45</v>
      </c>
      <c r="J29" s="9">
        <v>17</v>
      </c>
      <c r="K29" s="12" t="s">
        <v>62</v>
      </c>
    </row>
    <row r="30" ht="23" customHeight="1" spans="1:11">
      <c r="A30" s="4" t="s">
        <v>96</v>
      </c>
      <c r="B30" s="4" t="s">
        <v>97</v>
      </c>
      <c r="C30" s="4" t="s">
        <v>98</v>
      </c>
      <c r="D30" s="4" t="s">
        <v>16</v>
      </c>
      <c r="E30" s="4" t="s">
        <v>46</v>
      </c>
      <c r="F30" s="4">
        <v>40.7</v>
      </c>
      <c r="G30" s="4">
        <v>55.3</v>
      </c>
      <c r="H30" s="5">
        <f t="shared" si="2"/>
        <v>96</v>
      </c>
      <c r="I30" s="8">
        <f t="shared" si="3"/>
        <v>48</v>
      </c>
      <c r="J30" s="9">
        <v>18</v>
      </c>
      <c r="K30" s="12" t="s">
        <v>62</v>
      </c>
    </row>
    <row r="31" ht="23" customHeight="1" spans="1:11">
      <c r="A31" s="4" t="s">
        <v>99</v>
      </c>
      <c r="B31" s="4" t="s">
        <v>100</v>
      </c>
      <c r="C31" s="4" t="s">
        <v>101</v>
      </c>
      <c r="D31" s="4" t="s">
        <v>16</v>
      </c>
      <c r="E31" s="4" t="s">
        <v>46</v>
      </c>
      <c r="F31" s="4">
        <v>28.1</v>
      </c>
      <c r="G31" s="4">
        <v>61</v>
      </c>
      <c r="H31" s="5">
        <f t="shared" si="2"/>
        <v>89.1</v>
      </c>
      <c r="I31" s="8">
        <f t="shared" si="3"/>
        <v>44.55</v>
      </c>
      <c r="J31" s="9">
        <v>19</v>
      </c>
      <c r="K31" s="12" t="s">
        <v>62</v>
      </c>
    </row>
    <row r="32" ht="23" customHeight="1" spans="1:11">
      <c r="A32" s="4" t="s">
        <v>102</v>
      </c>
      <c r="B32" s="4" t="s">
        <v>103</v>
      </c>
      <c r="C32" s="4" t="s">
        <v>104</v>
      </c>
      <c r="D32" s="4" t="s">
        <v>16</v>
      </c>
      <c r="E32" s="4" t="s">
        <v>46</v>
      </c>
      <c r="F32" s="4">
        <v>-1</v>
      </c>
      <c r="G32" s="4">
        <v>-1</v>
      </c>
      <c r="H32" s="4">
        <v>-1</v>
      </c>
      <c r="I32" s="4">
        <v>-1</v>
      </c>
      <c r="J32" s="10"/>
      <c r="K32" s="11"/>
    </row>
    <row r="33" ht="23" customHeight="1" spans="1:11">
      <c r="A33" s="4" t="s">
        <v>105</v>
      </c>
      <c r="B33" s="4" t="s">
        <v>106</v>
      </c>
      <c r="C33" s="4" t="s">
        <v>107</v>
      </c>
      <c r="D33" s="4" t="s">
        <v>16</v>
      </c>
      <c r="E33" s="4" t="s">
        <v>46</v>
      </c>
      <c r="F33" s="4">
        <v>-1</v>
      </c>
      <c r="G33" s="4">
        <v>-1</v>
      </c>
      <c r="H33" s="4">
        <v>-1</v>
      </c>
      <c r="I33" s="4">
        <v>-1</v>
      </c>
      <c r="J33" s="10"/>
      <c r="K33" s="11"/>
    </row>
    <row r="34" ht="23" customHeight="1" spans="1:11">
      <c r="A34" s="4" t="s">
        <v>108</v>
      </c>
      <c r="B34" s="4" t="s">
        <v>109</v>
      </c>
      <c r="C34" s="4" t="s">
        <v>110</v>
      </c>
      <c r="D34" s="4" t="s">
        <v>16</v>
      </c>
      <c r="E34" s="4" t="s">
        <v>46</v>
      </c>
      <c r="F34" s="4">
        <v>-1</v>
      </c>
      <c r="G34" s="4">
        <v>-1</v>
      </c>
      <c r="H34" s="4">
        <v>-1</v>
      </c>
      <c r="I34" s="4">
        <v>-1</v>
      </c>
      <c r="J34" s="10"/>
      <c r="K34" s="11"/>
    </row>
    <row r="35" ht="23" customHeight="1" spans="1:11">
      <c r="A35" s="4" t="s">
        <v>111</v>
      </c>
      <c r="B35" s="4" t="s">
        <v>112</v>
      </c>
      <c r="C35" s="4" t="s">
        <v>113</v>
      </c>
      <c r="D35" s="4" t="s">
        <v>16</v>
      </c>
      <c r="E35" s="4" t="s">
        <v>46</v>
      </c>
      <c r="F35" s="4">
        <v>-1</v>
      </c>
      <c r="G35" s="4">
        <v>-1</v>
      </c>
      <c r="H35" s="4">
        <v>-1</v>
      </c>
      <c r="I35" s="4">
        <v>-1</v>
      </c>
      <c r="J35" s="10"/>
      <c r="K35" s="11"/>
    </row>
    <row r="36" ht="23" customHeight="1" spans="1:11">
      <c r="A36" s="4" t="s">
        <v>114</v>
      </c>
      <c r="B36" s="4" t="s">
        <v>115</v>
      </c>
      <c r="C36" s="4" t="s">
        <v>116</v>
      </c>
      <c r="D36" s="4" t="s">
        <v>16</v>
      </c>
      <c r="E36" s="4" t="s">
        <v>46</v>
      </c>
      <c r="F36" s="4">
        <v>-1</v>
      </c>
      <c r="G36" s="4">
        <v>-1</v>
      </c>
      <c r="H36" s="4">
        <v>-1</v>
      </c>
      <c r="I36" s="4">
        <v>-1</v>
      </c>
      <c r="J36" s="10"/>
      <c r="K36" s="11"/>
    </row>
    <row r="37" ht="23" customHeight="1" spans="1:11">
      <c r="A37" s="4" t="s">
        <v>117</v>
      </c>
      <c r="B37" s="4" t="s">
        <v>118</v>
      </c>
      <c r="C37" s="4" t="s">
        <v>119</v>
      </c>
      <c r="D37" s="4" t="s">
        <v>16</v>
      </c>
      <c r="E37" s="4" t="s">
        <v>46</v>
      </c>
      <c r="F37" s="4">
        <v>-1</v>
      </c>
      <c r="G37" s="4">
        <v>-1</v>
      </c>
      <c r="H37" s="4">
        <v>-1</v>
      </c>
      <c r="I37" s="4">
        <v>-1</v>
      </c>
      <c r="J37" s="10"/>
      <c r="K37" s="11"/>
    </row>
    <row r="38" ht="23" customHeight="1" spans="1:11">
      <c r="A38" s="4" t="s">
        <v>120</v>
      </c>
      <c r="B38" s="4" t="s">
        <v>121</v>
      </c>
      <c r="C38" s="4" t="s">
        <v>122</v>
      </c>
      <c r="D38" s="4" t="s">
        <v>16</v>
      </c>
      <c r="E38" s="4" t="s">
        <v>46</v>
      </c>
      <c r="F38" s="4">
        <v>-1</v>
      </c>
      <c r="G38" s="4">
        <v>-1</v>
      </c>
      <c r="H38" s="4">
        <v>-1</v>
      </c>
      <c r="I38" s="4">
        <v>-1</v>
      </c>
      <c r="J38" s="10"/>
      <c r="K38" s="11"/>
    </row>
    <row r="39" ht="23" customHeight="1" spans="1:11">
      <c r="A39" s="4" t="s">
        <v>123</v>
      </c>
      <c r="B39" s="4" t="s">
        <v>124</v>
      </c>
      <c r="C39" s="4" t="s">
        <v>125</v>
      </c>
      <c r="D39" s="4" t="s">
        <v>16</v>
      </c>
      <c r="E39" s="4" t="s">
        <v>46</v>
      </c>
      <c r="F39" s="4">
        <v>-1</v>
      </c>
      <c r="G39" s="4">
        <v>-1</v>
      </c>
      <c r="H39" s="4">
        <v>-1</v>
      </c>
      <c r="I39" s="4">
        <v>-1</v>
      </c>
      <c r="J39" s="10"/>
      <c r="K39" s="11"/>
    </row>
    <row r="40" ht="23" customHeight="1" spans="1:11">
      <c r="A40" s="4" t="s">
        <v>126</v>
      </c>
      <c r="B40" s="4" t="s">
        <v>127</v>
      </c>
      <c r="C40" s="4" t="s">
        <v>128</v>
      </c>
      <c r="D40" s="4" t="s">
        <v>16</v>
      </c>
      <c r="E40" s="4" t="s">
        <v>46</v>
      </c>
      <c r="F40" s="4">
        <v>-1</v>
      </c>
      <c r="G40" s="4">
        <v>-1</v>
      </c>
      <c r="H40" s="4">
        <v>-1</v>
      </c>
      <c r="I40" s="4">
        <v>-1</v>
      </c>
      <c r="J40" s="10"/>
      <c r="K40" s="11"/>
    </row>
    <row r="41" ht="23" customHeight="1" spans="1:11">
      <c r="A41" s="4" t="s">
        <v>129</v>
      </c>
      <c r="B41" s="4" t="s">
        <v>130</v>
      </c>
      <c r="C41" s="4" t="s">
        <v>131</v>
      </c>
      <c r="D41" s="4" t="s">
        <v>16</v>
      </c>
      <c r="E41" s="4" t="s">
        <v>46</v>
      </c>
      <c r="F41" s="4">
        <v>-1</v>
      </c>
      <c r="G41" s="4">
        <v>-1</v>
      </c>
      <c r="H41" s="4">
        <v>-1</v>
      </c>
      <c r="I41" s="4">
        <v>-1</v>
      </c>
      <c r="J41" s="10"/>
      <c r="K41" s="11"/>
    </row>
    <row r="42" ht="23" customHeight="1" spans="1:11">
      <c r="A42" s="4" t="s">
        <v>132</v>
      </c>
      <c r="B42" s="4" t="s">
        <v>133</v>
      </c>
      <c r="C42" s="4" t="s">
        <v>134</v>
      </c>
      <c r="D42" s="4" t="s">
        <v>16</v>
      </c>
      <c r="E42" s="4" t="s">
        <v>46</v>
      </c>
      <c r="F42" s="4">
        <v>-1</v>
      </c>
      <c r="G42" s="4">
        <v>-1</v>
      </c>
      <c r="H42" s="4">
        <v>-1</v>
      </c>
      <c r="I42" s="4">
        <v>-1</v>
      </c>
      <c r="J42" s="10"/>
      <c r="K42" s="11"/>
    </row>
    <row r="43" ht="23" customHeight="1" spans="1:11">
      <c r="A43" s="4" t="s">
        <v>135</v>
      </c>
      <c r="B43" s="4" t="s">
        <v>136</v>
      </c>
      <c r="C43" s="4" t="s">
        <v>137</v>
      </c>
      <c r="D43" s="4" t="s">
        <v>16</v>
      </c>
      <c r="E43" s="4" t="s">
        <v>46</v>
      </c>
      <c r="F43" s="4">
        <v>-1</v>
      </c>
      <c r="G43" s="4">
        <v>-1</v>
      </c>
      <c r="H43" s="4">
        <v>-1</v>
      </c>
      <c r="I43" s="4">
        <v>-1</v>
      </c>
      <c r="J43" s="10"/>
      <c r="K43" s="11"/>
    </row>
    <row r="44" ht="23" customHeight="1" spans="1:11">
      <c r="A44" s="4" t="s">
        <v>138</v>
      </c>
      <c r="B44" s="4" t="s">
        <v>139</v>
      </c>
      <c r="C44" s="4" t="s">
        <v>140</v>
      </c>
      <c r="D44" s="4" t="s">
        <v>16</v>
      </c>
      <c r="E44" s="4" t="s">
        <v>46</v>
      </c>
      <c r="F44" s="4">
        <v>-1</v>
      </c>
      <c r="G44" s="4">
        <v>-1</v>
      </c>
      <c r="H44" s="4">
        <v>-1</v>
      </c>
      <c r="I44" s="4">
        <v>-1</v>
      </c>
      <c r="J44" s="10"/>
      <c r="K44" s="11"/>
    </row>
    <row r="45" ht="23" customHeight="1" spans="1:11">
      <c r="A45" s="4" t="s">
        <v>141</v>
      </c>
      <c r="B45" s="4" t="s">
        <v>142</v>
      </c>
      <c r="C45" s="4" t="s">
        <v>143</v>
      </c>
      <c r="D45" s="4" t="s">
        <v>16</v>
      </c>
      <c r="E45" s="4" t="s">
        <v>46</v>
      </c>
      <c r="F45" s="4">
        <v>-1</v>
      </c>
      <c r="G45" s="4">
        <v>-1</v>
      </c>
      <c r="H45" s="4">
        <v>-1</v>
      </c>
      <c r="I45" s="4">
        <v>-1</v>
      </c>
      <c r="J45" s="10"/>
      <c r="K45" s="11"/>
    </row>
  </sheetData>
  <mergeCells count="2">
    <mergeCell ref="A1:K1"/>
    <mergeCell ref="A2:G2"/>
  </mergeCells>
  <printOptions horizontalCentered="1"/>
  <pageMargins left="0.0979166666666667" right="0.0979166666666667" top="0.393055555555556" bottom="0.196527777777778" header="0.297916666666667" footer="0.118055555555556"/>
  <pageSetup paperSize="1" scale="67" orientation="portrait" horizontalDpi="600"/>
  <headerFooter alignWithMargins="0">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CDPTA</cp:lastModifiedBy>
  <dcterms:created xsi:type="dcterms:W3CDTF">2024-05-17T11:21:00Z</dcterms:created>
  <dcterms:modified xsi:type="dcterms:W3CDTF">2024-05-17T06:29:16Z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